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Ene Mar 2025\"/>
    </mc:Choice>
  </mc:AlternateContent>
  <xr:revisionPtr revIDLastSave="0" documentId="13_ncr:1_{C12B2841-81F1-4A06-84F2-9F4737748C82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84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<sst xmlns="http://schemas.openxmlformats.org/spreadsheetml/2006/main" count="128" uniqueCount="125">
  <si>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</si>
  <si>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</si>
  <si>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</si>
  <si>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</si>
  <si>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</si>
  <si>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</si>
  <si>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</si>
  <si>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</si>
  <si>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</si>
  <si>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</si>
  <si>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</si>
  <si>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</si>
  <si>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</si>
  <si>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</si>
  <si>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</si>
  <si>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</si>
  <si>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</si>
  <si>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</si>
  <si>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</si>
  <si>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</si>
  <si>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</si>
  <si>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</si>
  <si>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</si>
  <si>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</si>
  <si>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</si>
  <si>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</si>
  <si>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</si>
  <si>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</si>
  <si>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</si>
  <si>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</si>
  <si>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</si>
  <si>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</si>
  <si>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</si>
  <si>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</si>
  <si>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</si>
  <si>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</si>
  <si>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</si>
  <si>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</si>
  <si>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</si>
  <si>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</si>
  <si>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</si>
  <si>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</si>
  <si>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</si>
  <si>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</si>
  <si>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</si>
  <si>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</si>
  <si>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</si>
  <si>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</si>
  <si>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</si>
  <si>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</si>
  <si>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</si>
  <si>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</si>
  <si>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</si>
  <si>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</si>
  <si>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</si>
  <si>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</si>
  <si>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</si>
  <si>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</si>
  <si>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</si>
  <si>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</si>
  <si>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</si>
  <si>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</si>
  <si>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</si>
  <si>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</si>
  <si>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</si>
  <si>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</si>
  <si>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</si>
  <si>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</si>
  <si>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</si>
  <si>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</si>
  <si>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</si>
  <si>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</si>
  <si>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</si>
  <si>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</si>
  <si>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</si>
  <si>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</si>
  <si>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</si>
  <si>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</si>
  <si>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</si>
  <si>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</si>
  <si>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</si>
  <si>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</si>
  <si>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</si>
  <si>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</si>
  <si>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</si>
  <si>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</si>
  <si>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</si>
  <si>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</si>
  <si>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</si>
  <si>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</si>
  <si>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</si>
  <si>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</si>
  <si>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</si>
  <si>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</si>
  <si>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</si>
  <si>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</si>
  <si>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</si>
  <si>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</si>
  <si>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</si>
  <si>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</si>
  <si>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</si>
  <si>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</si>
  <si>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</si>
  <si>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</si>
  <si>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</si>
  <si>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</si>
  <si>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</si>
  <si>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</si>
  <si>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</si>
  <si>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</si>
  <si>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</si>
  <si>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</si>
  <si>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</si>
  <si>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</si>
  <si>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</si>
  <si>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</si>
  <si>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</si>
  <si>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</si>
  <si>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</si>
  <si>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</si>
  <si>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</si>
  <si>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PROMOTORA PARA EL DESARROLLO ECONÓMICO DE CHIHUAHUA</t>
  </si>
  <si>
    <t>Al 31 de marzo de 2025 y al 31 de diciembre de 2024 (b)</t>
  </si>
  <si>
    <t>2025 (d)</t>
  </si>
  <si>
    <t>31 de diciembre de 2024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</si>
</sst>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B4" sqref="B4:G4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121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122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0" t="s">
        <v>123</v>
      </c>
      <c r="D6" s="30" t="s">
        <v>124</v>
      </c>
      <c r="E6" s="3" t="s">
        <v>3</v>
      </c>
      <c r="F6" s="30" t="s">
        <v>123</v>
      </c>
      <c r="G6" s="30" t="s">
        <v>124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189517988.22999999</v>
      </c>
      <c r="D9" s="19">
        <f>SUM(D10:D16)</f>
        <v>182564382.51999998</v>
      </c>
      <c r="E9" s="11" t="s">
        <v>9</v>
      </c>
      <c r="F9" s="19">
        <f>SUM(F10:F18)</f>
        <v>1767542.04</v>
      </c>
      <c r="G9" s="19">
        <f>SUM(G10:G18)</f>
        <v>2300222.41</v>
      </c>
    </row>
    <row r="10" spans="2:8" x14ac:dyDescent="0.25">
      <c r="B10" s="12" t="s">
        <v>10</v>
      </c>
      <c r="C10" s="25">
        <v>20000</v>
      </c>
      <c r="D10" s="25">
        <v>20000</v>
      </c>
      <c r="E10" s="13" t="s">
        <v>11</v>
      </c>
      <c r="F10" s="25">
        <v>0</v>
      </c>
      <c r="G10" s="25">
        <v>0</v>
      </c>
    </row>
    <row r="11" spans="2:8" x14ac:dyDescent="0.25">
      <c r="B11" s="12" t="s">
        <v>12</v>
      </c>
      <c r="C11" s="25">
        <v>13291376.279999999</v>
      </c>
      <c r="D11" s="25">
        <v>14337806.539999999</v>
      </c>
      <c r="E11" s="13" t="s">
        <v>13</v>
      </c>
      <c r="F11" s="25">
        <v>0</v>
      </c>
      <c r="G11" s="25">
        <v>0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176206611.94999999</v>
      </c>
      <c r="D13" s="25">
        <v>168206575.97999999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1751101.58</v>
      </c>
      <c r="G16" s="25">
        <v>1437372.08</v>
      </c>
    </row>
    <row r="17" spans="2:7" ht="24" x14ac:dyDescent="0.25">
      <c r="B17" s="10" t="s">
        <v>24</v>
      </c>
      <c r="C17" s="19">
        <f>SUM(C18:C24)</f>
        <v>9485647.1199999992</v>
      </c>
      <c r="D17" s="19">
        <f>SUM(D18:D24)</f>
        <v>14964147.59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16440.46</v>
      </c>
      <c r="G18" s="25">
        <v>862850.33</v>
      </c>
    </row>
    <row r="19" spans="2:7" x14ac:dyDescent="0.25">
      <c r="B19" s="12" t="s">
        <v>28</v>
      </c>
      <c r="C19" s="25">
        <v>8879030.2200000007</v>
      </c>
      <c r="D19" s="25">
        <v>6329081.04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130683.26</v>
      </c>
      <c r="D20" s="25">
        <v>5758598.0700000003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143057.01999999999</v>
      </c>
      <c r="D21" s="25">
        <v>2876468.48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332876.62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7817172.5899999999</v>
      </c>
      <c r="D25" s="19">
        <f>SUM(D26:D30)</f>
        <v>8519890.4499999993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12856.45</v>
      </c>
      <c r="D26" s="25">
        <v>10685.05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52663.99</v>
      </c>
      <c r="G27" s="19">
        <f>SUM(G28:G30)</f>
        <v>14734.15</v>
      </c>
    </row>
    <row r="28" spans="2:7" ht="24" x14ac:dyDescent="0.25">
      <c r="B28" s="12" t="s">
        <v>46</v>
      </c>
      <c r="C28" s="25">
        <v>455955.1</v>
      </c>
      <c r="D28" s="25">
        <v>531317.36</v>
      </c>
      <c r="E28" s="13" t="s">
        <v>47</v>
      </c>
      <c r="F28" s="25">
        <v>52663.99</v>
      </c>
      <c r="G28" s="25">
        <v>14734.15</v>
      </c>
    </row>
    <row r="29" spans="2:7" ht="25.35" customHeight="1" x14ac:dyDescent="0.25">
      <c r="B29" s="12" t="s">
        <v>48</v>
      </c>
      <c r="C29" s="25">
        <v>7348361.04</v>
      </c>
      <c r="D29" s="25">
        <v>7977888.04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-600000</v>
      </c>
      <c r="D38" s="19">
        <f>SUM(D39:D40)</f>
        <v>-600000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-600000</v>
      </c>
      <c r="D39" s="25">
        <v>-600000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1293777.71</v>
      </c>
      <c r="D41" s="19">
        <f>SUM(D42:D45)</f>
        <v>1293777.71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1293777.71</v>
      </c>
      <c r="D42" s="25">
        <v>1293777.71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207514585.64999998</v>
      </c>
      <c r="D47" s="19">
        <f>SUM(D41,D38,D37,D31,D25,D17,D9)</f>
        <v>206742198.26999998</v>
      </c>
      <c r="E47" s="6" t="s">
        <v>83</v>
      </c>
      <c r="F47" s="19">
        <f>SUM(F42,F38,F31,F27,F26,F23,F19,F9)</f>
        <v>1820206.03</v>
      </c>
      <c r="G47" s="19">
        <f>SUM(G42,G38,G31,G27,G26,G23,G19,G9)</f>
        <v>2314956.56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1758830</v>
      </c>
      <c r="D50" s="25">
        <v>1758830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1185101594.6299999</v>
      </c>
      <c r="D52" s="25">
        <v>1184102414.76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37485238.289999999</v>
      </c>
      <c r="D53" s="25">
        <v>37275410.909999996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9658720.3499999996</v>
      </c>
      <c r="D54" s="25">
        <v>9658720.3499999996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-70481063.430000007</v>
      </c>
      <c r="D55" s="25">
        <v>-67073676.149999999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1820206.03</v>
      </c>
      <c r="G59" s="19">
        <f>SUM(G47,G57)</f>
        <v>2314956.56</v>
      </c>
    </row>
    <row r="60" spans="2:7" ht="24" x14ac:dyDescent="0.25">
      <c r="B60" s="4" t="s">
        <v>103</v>
      </c>
      <c r="C60" s="19">
        <f>SUM(C50:C58)</f>
        <v>1163523319.8399997</v>
      </c>
      <c r="D60" s="19">
        <f>SUM(D50:D58)</f>
        <v>1165721699.8699999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1371037905.4899998</v>
      </c>
      <c r="D62" s="19">
        <f>SUM(D47,D60)</f>
        <v>1372463898.1399999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278482908.89999998</v>
      </c>
      <c r="G63" s="19">
        <f>SUM(G64:G66)</f>
        <v>278482908.89999998</v>
      </c>
    </row>
    <row r="64" spans="2:7" x14ac:dyDescent="0.25">
      <c r="B64" s="14"/>
      <c r="C64" s="22"/>
      <c r="D64" s="22"/>
      <c r="E64" s="11" t="s">
        <v>107</v>
      </c>
      <c r="F64" s="25">
        <v>10952891.960000001</v>
      </c>
      <c r="G64" s="25">
        <v>10952891.960000001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267530016.94</v>
      </c>
      <c r="G66" s="25">
        <v>267530016.94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1070158564.05</v>
      </c>
      <c r="G68" s="19">
        <f>SUM(G69:G73)</f>
        <v>1071089806.1700001</v>
      </c>
    </row>
    <row r="69" spans="2:7" x14ac:dyDescent="0.25">
      <c r="B69" s="14"/>
      <c r="C69" s="22"/>
      <c r="D69" s="22"/>
      <c r="E69" s="11" t="s">
        <v>111</v>
      </c>
      <c r="F69" s="25">
        <v>-931242.12</v>
      </c>
      <c r="G69" s="25">
        <v>53563376.100000001</v>
      </c>
    </row>
    <row r="70" spans="2:7" x14ac:dyDescent="0.25">
      <c r="B70" s="14"/>
      <c r="C70" s="22"/>
      <c r="D70" s="22"/>
      <c r="E70" s="11" t="s">
        <v>112</v>
      </c>
      <c r="F70" s="25">
        <v>1071089806.17</v>
      </c>
      <c r="G70" s="25">
        <v>1017526430.0700001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0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20576226.51000002</v>
      </c>
      <c r="G75" s="19">
        <f>SUM(G76:G77)</f>
        <v>20576226.51000002</v>
      </c>
    </row>
    <row r="76" spans="2:7" x14ac:dyDescent="0.25">
      <c r="B76" s="14"/>
      <c r="C76" s="22"/>
      <c r="D76" s="22"/>
      <c r="E76" s="11" t="s">
        <v>117</v>
      </c>
      <c r="F76" s="25">
        <v>-167471499.56999999</v>
      </c>
      <c r="G76" s="25">
        <v>-167471499.56999999</v>
      </c>
    </row>
    <row r="77" spans="2:7" x14ac:dyDescent="0.25">
      <c r="B77" s="14"/>
      <c r="C77" s="22"/>
      <c r="D77" s="22"/>
      <c r="E77" s="11" t="s">
        <v>118</v>
      </c>
      <c r="F77" s="25">
        <v>188047726.08000001</v>
      </c>
      <c r="G77" s="25">
        <v>188047726.08000001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1369217699.4599998</v>
      </c>
      <c r="G79" s="19">
        <f>SUM(G63,G68,G75)</f>
        <v>1370148941.5800002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1371037905.4899998</v>
      </c>
      <c r="G81" s="19">
        <f>SUM(G59,G79)</f>
        <v>1372463898.1400001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2020-01-08T19:54:23Z</dcterms:created>
  <dcterms:modified xsi:type="dcterms:W3CDTF">2025-04-14T18:20:56Z</dcterms:modified>
</cp:coreProperties>
</file>